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10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C2" i="4"/>
  <c r="A27" i="4"/>
  <c r="B7" i="1"/>
  <c r="G6" i="1"/>
  <c r="A3" i="4" l="1"/>
  <c r="A4" i="4"/>
  <c r="B2" i="4"/>
  <c r="C4" i="4" l="1"/>
  <c r="B4" i="4"/>
  <c r="D4" i="4"/>
  <c r="D3" i="4"/>
  <c r="C3" i="4"/>
  <c r="B3" i="4"/>
  <c r="B3" i="1" l="1"/>
  <c r="B31" i="4"/>
</calcChain>
</file>

<file path=xl/sharedStrings.xml><?xml version="1.0" encoding="utf-8"?>
<sst xmlns="http://schemas.openxmlformats.org/spreadsheetml/2006/main" count="58" uniqueCount="42">
  <si>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</si>
  <si>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</si>
  <si>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</si>
  <si>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</si>
  <si>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</si>
  <si>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</si>
  <si>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</si>
  <si>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</si>
  <si>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</si>
  <si>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</si>
  <si>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</si>
  <si>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</si>
  <si>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</si>
  <si>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</si>
  <si>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</si>
  <si>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</si>
  <si>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</si>
  <si>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M2510</t>
  </si>
  <si>
    <t>DSC202510M2510AGE0035000</t>
  </si>
  <si>
    <t>GUATEMALA</t>
  </si>
  <si>
    <t>Octubre 2025</t>
  </si>
  <si>
    <t>1CCOMMERGU</t>
  </si>
  <si>
    <t>MERELEC GUATEMALA, S.A.</t>
  </si>
  <si>
    <t>DSC202510M2510AGE0124000</t>
  </si>
  <si>
    <t>1CCOMELPOM</t>
  </si>
  <si>
    <t>ELECTRIC POWER MARKETS, SOCIEDAD ANONIMA</t>
  </si>
  <si>
    <t>DSC202510M2510AGE0121400</t>
  </si>
  <si>
    <t>1CCOMEDECS</t>
  </si>
  <si>
    <t>EDECSA - GT, SOCIEDAD ANONIMA</t>
  </si>
  <si>
    <t>DSC202510M2510AGE0005200</t>
  </si>
  <si>
    <t>1GGENHIXAC</t>
  </si>
  <si>
    <t>HIDRO XACBAL</t>
  </si>
  <si>
    <t>DSC202510M2510AGE0117700</t>
  </si>
  <si>
    <t>NICARAGUA</t>
  </si>
  <si>
    <t>4DENATRELBLU</t>
  </si>
  <si>
    <t>EMPRESA NACIONAL DE TRANSMISION ELECTRICA  (ENATREL- BLUEFIELDS)</t>
  </si>
  <si>
    <t>DSC202510M2510AGE0031300</t>
  </si>
  <si>
    <t>EL SALVADOR</t>
  </si>
  <si>
    <t>2C_C34</t>
  </si>
  <si>
    <t>ENERGIA, DESARROLLO Y CONSULTORIA, S.A. DE C.V.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</si>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</sst>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45909</v>
      </c>
      <c r="C1" s="14"/>
      <c r="D1" s="14"/>
      <c r="E1" s="14"/>
      <c r="F1" s="14"/>
    </row>
    <row r="2" spans="1:6" x14ac:dyDescent="0.2">
      <c r="A2" s="35">
        <f>B1</f>
        <v>45909</v>
      </c>
      <c r="B2" s="14" t="str">
        <f>TEXT(A2,"dd")</f>
        <v>09</v>
      </c>
      <c r="C2" s="14" t="str">
        <f>TEXT(A2,"mmmm")</f>
        <v>septiembre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45931</v>
      </c>
      <c r="B3" s="14" t="str">
        <f>TEXT(A3,"dd")</f>
        <v>01</v>
      </c>
      <c r="C3" s="14" t="str">
        <f>TEXT(A3,"mmmm")</f>
        <v>octubre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45961</v>
      </c>
      <c r="B4" s="14" t="str">
        <f>TEXT(A4,"dd")</f>
        <v>31</v>
      </c>
      <c r="C4" s="14" t="str">
        <f>TEXT(A4,"mmmm")</f>
        <v>octubre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M2510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septiembre de 2025 para Derechos de Transmisión mensuales vigentes del 01 de octubre de 2025 al 31 de octubre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21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octubre al 31 de octubre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45909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M2510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3310.8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5295.21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365.41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0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33</v>
      </c>
      <c r="D18" s="18" t="s">
        <v>20</v>
      </c>
      <c r="E18" s="18" t="s">
        <v>34</v>
      </c>
      <c r="F18" s="18" t="s">
        <v>35</v>
      </c>
      <c r="G18" s="29">
        <v>1595.56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36</v>
      </c>
      <c r="C19" s="18" t="s">
        <v>37</v>
      </c>
      <c r="D19" s="18" t="s">
        <v>20</v>
      </c>
      <c r="E19" s="18" t="s">
        <v>38</v>
      </c>
      <c r="F19" s="18" t="s">
        <v>39</v>
      </c>
      <c r="G19" s="29">
        <v>17275.14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D20" s="18" t="s">
        <v>20</v>
      </c>
      <c r="F20" s="18" t="s">
        <v>40</v>
      </c>
      <c r="G20" s="29">
        <v>0</v>
      </c>
      <c r="H20" s="20">
        <v>27842.12</v>
      </c>
    </row>
    <row r="21" spans="1:18" x14ac:dyDescent="0.25">
      <c r="F21" s="18" t="s">
        <v>41</v>
      </c>
      <c r="G21" s="29">
        <v>27842.12</v>
      </c>
      <c r="H21" s="20">
        <v>27842.12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B5B2C6-3621-435A-85F1-D41B13628F5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2025-09-09T14:11:28Z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